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Costs and margins" state="visible" r:id="rId5"/>
  </sheets>
  <definedNames>
    <definedName name="_xlnm.Print_Titles" localSheetId="1">'Costs and margins'!$10:$10</definedName>
  </definedNames>
  <calcPr calcId="171027"/>
</workbook>
</file>

<file path=xl/sharedStrings.xml><?xml version="1.0" encoding="utf-8"?>
<sst xmlns="http://schemas.openxmlformats.org/spreadsheetml/2006/main" count="76" uniqueCount="71">
  <si>
    <t>Cost and margin worksheet</t>
  </si>
  <si>
    <t>GHL Financial Services  ·  a working sheet kept from year to year  ·  version 2026.1</t>
  </si>
  <si>
    <t>What this is for</t>
  </si>
  <si>
    <t>What each product or service costs to deliver, what is left from each sale once those direct costs are paid, and roughly how much has to be sold each month to cover the overhead.</t>
  </si>
  <si>
    <t>How to fill it in</t>
  </si>
  <si>
    <t>1.   List each product or service with its price and the direct cost of one unit: the materials, the hours paid for it and anything else that is only spent because the sale happened.</t>
  </si>
  <si>
    <t>2.   Add how many were sold over the same period. The sheet works out the margin on each, in dollars and as a percentage.</t>
  </si>
  <si>
    <t>3.   List the monthly overhead: the costs that are paid whether or not anything is sold this month.</t>
  </si>
  <si>
    <t>4.   Read the break-even line. It is an estimate built on the average margin, and it moves when the mix of what sells moves.</t>
  </si>
  <si>
    <t>5.   Use figures from the books for one period, not from memory. Write down the period the figures cover.</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</si>
  <si>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</si>
  <si>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</si>
  <si>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</si>
  <si>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</si>
  <si>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</si>
  <si>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</si>
  <si>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</si>
  <si>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</si>
  <si>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</si>
  <si>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Keeping it useful</t>
  </si>
  <si>
    <t>Fill it in from the business's own records as the weeks happen. A sheet kept at the time shows what actually changed; the same sheet filled in from memory shows what was expected. Set the next review date before you close it.</t>
  </si>
  <si>
    <t>GHL Financial Services — for training and educational use. This worksheet is a working record for running the business; it is not legal, accounting, tax or financial advice, and it does not decide anything for the business. The figures are the business's own, and the decisions they inform are the owner's.</t>
  </si>
  <si>
    <t>Kept from year to year  ·  see the “How to use this” tab before you start</t>
  </si>
  <si>
    <t>The business</t>
  </si>
  <si>
    <t>Business name</t>
  </si>
  <si>
    <t>Period the figures cover</t>
  </si>
  <si>
    <t>Where the figures came from</t>
  </si>
  <si>
    <t>Products and services</t>
  </si>
  <si>
    <t>Product or service</t>
  </si>
  <si>
    <t>Price per unit</t>
  </si>
  <si>
    <t>Direct cost per unit</t>
  </si>
  <si>
    <t>Gross margin per unit</t>
  </si>
  <si>
    <t>Gross margin %</t>
  </si>
  <si>
    <t>Units sold</t>
  </si>
  <si>
    <t>Gross margin, all units</t>
  </si>
  <si>
    <t>e.g. Standard service visit</t>
  </si>
  <si>
    <t>Sales in the period</t>
  </si>
  <si>
    <t>Price × units sold, added up</t>
  </si>
  <si>
    <t>Gross margin in the period</t>
  </si>
  <si>
    <t>The last column, added up</t>
  </si>
  <si>
    <t>Average gross margin %</t>
  </si>
  <si>
    <t>Gross margin divided by sales</t>
  </si>
  <si>
    <t>Overhead: what is paid each month whatever is sold</t>
  </si>
  <si>
    <t>Overhead cost</t>
  </si>
  <si>
    <t>Monthly amount</t>
  </si>
  <si>
    <t>Notes</t>
  </si>
  <si>
    <t>e.g. Rent</t>
  </si>
  <si>
    <t>Lease runs to next spring</t>
  </si>
  <si>
    <t>Rent and utilities</t>
  </si>
  <si>
    <t>Insurance</t>
  </si>
  <si>
    <t>Software and subscriptions</t>
  </si>
  <si>
    <t>Phone and internet</t>
  </si>
  <si>
    <t>Salaries not counted as direct costs</t>
  </si>
  <si>
    <t>Loan payments</t>
  </si>
  <si>
    <t>Bookkeeping and professional fees</t>
  </si>
  <si>
    <t>Marketing</t>
  </si>
  <si>
    <t>Other (describe)</t>
  </si>
  <si>
    <t>Monthly overhead</t>
  </si>
  <si>
    <t>A monthly break-even estimate</t>
  </si>
  <si>
    <t>Measure</t>
  </si>
  <si>
    <t>Figure</t>
  </si>
  <si>
    <t>Where it comes from</t>
  </si>
  <si>
    <t>The overhead total above</t>
  </si>
  <si>
    <t>From the products and services table</t>
  </si>
  <si>
    <t>Monthly sales needed to cover overhead</t>
  </si>
  <si>
    <t>Monthly overhead divided by the average gross margin %</t>
  </si>
  <si>
    <t>A direct cost is one that is spent only because a sale happened. Overhead is paid whether or not anything sells. Some costs sit in between; decide which side each goes on, write it down, and keep it the same each time the sheet is filled in.</t>
  </si>
  <si>
    <t>The break-even figure assumes this period's mix of products and services. Sell more of a low-margin item and the figure goes up; it is an estimate to check against, not a target.</t>
  </si>
  <si>
    <t>Sign-off</t>
  </si>
  <si>
    <t>Prepared by / date</t>
  </si>
  <si>
    <t>Next review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</si>
</sst>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 mmm yyyy"/>
    <numFmt numFmtId="165" formatCode="&quot;$&quot;#,##0"/>
    <numFmt numFmtId="166" formatCode="0.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9">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165" fontId="4" fillId="2" borderId="1" xfId="0" applyNumberFormat="1" applyFont="1" applyFill="1" applyBorder="1" applyProtection="1"/>
    <xf numFmtId="166" fontId="4" fillId="2" borderId="1" xfId="0" applyNumberFormat="1" applyFont="1" applyFill="1" applyBorder="1" applyProtection="1"/>
    <xf numFmtId="0" fontId="3" fillId="0" borderId="2" xfId="0" applyFont="1" applyBorder="1" applyProtection="1"/>
    <xf numFmtId="165" fontId="3" fillId="0" borderId="2" xfId="0" applyNumberFormat="1"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30" customHeight="1" spans="1:2" x14ac:dyDescent="0.25">
      <c r="A8" s="4" t="s">
        <v>5</v>
      </c>
      <c r="B8" s="4"/>
    </row>
    <row r="9" ht="30" customHeight="1" spans="1:2" x14ac:dyDescent="0.25">
      <c r="A9" s="4" t="s">
        <v>6</v>
      </c>
      <c r="B9" s="4"/>
    </row>
    <row r="10" ht="15" customHeight="1" spans="1:2" x14ac:dyDescent="0.25">
      <c r="A10" s="4" t="s">
        <v>7</v>
      </c>
      <c r="B10" s="4"/>
    </row>
    <row r="11" ht="30" customHeight="1" spans="1:2" x14ac:dyDescent="0.25">
      <c r="A11" s="4" t="s">
        <v>8</v>
      </c>
      <c r="B11" s="4"/>
    </row>
    <row r="12" ht="15"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45" customHeight="1" spans="1:2" x14ac:dyDescent="0.25">
      <c r="A20" s="4" t="s">
        <v>20</v>
      </c>
      <c r="B20" s="4"/>
    </row>
    <row r="22" ht="45"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&amp;L&amp;8Cost and margin worksheet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G57"/>
  <sheetViews>
    <sheetView workbookViewId="0" showGridLines="0">
      <pane ySplit="2" topLeftCell="A3" activePane="bottomLeft" state="frozen"/>
      <selection pane="bottomLeft"/>
    </sheetView>
  </sheetViews>
  <sheetFormatPr defaultRowHeight="15" outlineLevelRow="0" outlineLevelCol="0" x14ac:dyDescent="55"/>
  <cols>
    <col min="1" max="1" width="40" customWidth="1"/>
    <col min="2" max="2" width="16" customWidth="1"/>
    <col min="3" max="4" width="18" customWidth="1"/>
    <col min="5" max="5" width="16" customWidth="1"/>
    <col min="6" max="6" width="14" customWidth="1"/>
    <col min="7" max="7" width="20" customWidth="1"/>
  </cols>
  <sheetData>
    <row r="1" ht="26" customHeight="1" spans="1:7" x14ac:dyDescent="0.25">
      <c r="A1" s="1" t="s">
        <v>0</v>
      </c>
      <c r="B1" s="1"/>
      <c r="C1" s="1"/>
      <c r="D1" s="1"/>
      <c r="E1" s="1"/>
      <c r="F1" s="1"/>
      <c r="G1" s="1"/>
    </row>
    <row r="2" spans="1:7" x14ac:dyDescent="0.25">
      <c r="A2" s="2" t="s">
        <v>22</v>
      </c>
      <c r="B2" s="2"/>
      <c r="C2" s="2"/>
      <c r="D2" s="2"/>
      <c r="E2" s="2"/>
      <c r="F2" s="2"/>
      <c r="G2" s="2"/>
    </row>
    <row r="4" spans="1:7" x14ac:dyDescent="0.25">
      <c r="A4" s="3" t="s">
        <v>23</v>
      </c>
      <c r="B4" s="3"/>
      <c r="C4" s="3"/>
      <c r="D4" s="3"/>
      <c r="E4" s="3"/>
      <c r="F4" s="3"/>
      <c r="G4" s="3"/>
    </row>
    <row r="5" ht="20" customHeight="1" spans="1:7" x14ac:dyDescent="0.25">
      <c r="A5" s="11" t="s">
        <v>24</v>
      </c>
      <c r="B5" s="5"/>
      <c r="C5" s="5"/>
      <c r="D5" s="5"/>
      <c r="E5" s="5"/>
      <c r="F5" s="5"/>
      <c r="G5" s="5"/>
    </row>
    <row r="6" ht="20" customHeight="1" spans="1:7" x14ac:dyDescent="0.25">
      <c r="A6" s="11" t="s">
        <v>25</v>
      </c>
      <c r="B6" s="12"/>
      <c r="C6" s="12"/>
      <c r="D6" s="12"/>
      <c r="E6" s="12"/>
      <c r="F6" s="12"/>
      <c r="G6" s="12"/>
    </row>
    <row r="7" ht="20" customHeight="1" spans="1:7" x14ac:dyDescent="0.25">
      <c r="A7" s="11" t="s">
        <v>26</v>
      </c>
      <c r="B7" s="5"/>
      <c r="C7" s="5"/>
      <c r="D7" s="5"/>
      <c r="E7" s="5"/>
      <c r="F7" s="5"/>
      <c r="G7" s="5"/>
    </row>
    <row r="9" spans="1:7" x14ac:dyDescent="0.25">
      <c r="A9" s="3" t="s">
        <v>27</v>
      </c>
      <c r="B9" s="3"/>
      <c r="C9" s="3"/>
      <c r="D9" s="3"/>
      <c r="E9" s="3"/>
      <c r="F9" s="3"/>
      <c r="G9" s="3"/>
    </row>
    <row r="10" ht="30" customHeight="1" spans="1:7" x14ac:dyDescent="0.25">
      <c r="A10" s="9" t="s">
        <v>28</v>
      </c>
      <c r="B10" s="9" t="s">
        <v>29</v>
      </c>
      <c r="C10" s="9" t="s">
        <v>30</v>
      </c>
      <c r="D10" s="9" t="s">
        <v>31</v>
      </c>
      <c r="E10" s="9" t="s">
        <v>32</v>
      </c>
      <c r="F10" s="9" t="s">
        <v>33</v>
      </c>
      <c r="G10" s="9" t="s">
        <v>34</v>
      </c>
    </row>
    <row r="11" ht="20" customHeight="1" spans="1:7" x14ac:dyDescent="0.25">
      <c r="A11" s="8" t="s">
        <v>35</v>
      </c>
      <c r="B11" s="13">
        <v>150</v>
      </c>
      <c r="C11" s="13">
        <v>60</v>
      </c>
      <c r="D11" s="8"/>
      <c r="E11" s="8"/>
      <c r="F11" s="8">
        <v>40</v>
      </c>
      <c r="G11" s="8"/>
    </row>
    <row r="12" ht="20" customHeight="1" spans="1:7" x14ac:dyDescent="0.25">
      <c r="A12" s="5"/>
      <c r="B12" s="14"/>
      <c r="C12" s="14"/>
      <c r="D12" s="15">
        <f>IF(B12="","",B12-C12)</f>
      </c>
      <c r="E12" s="16">
        <f>IF(OR(B12="",B12=0),"",(B12-C12)/B12)</f>
      </c>
      <c r="F12" s="5"/>
      <c r="G12" s="15">
        <f>IF(OR(B12="",F12=""),"",(B12-C12)*F12)</f>
      </c>
    </row>
    <row r="13" ht="20" customHeight="1" spans="1:7" x14ac:dyDescent="0.25">
      <c r="A13" s="5"/>
      <c r="B13" s="14"/>
      <c r="C13" s="14"/>
      <c r="D13" s="15">
        <f>IF(B13="","",B13-C13)</f>
      </c>
      <c r="E13" s="16">
        <f>IF(OR(B13="",B13=0),"",(B13-C13)/B13)</f>
      </c>
      <c r="F13" s="5"/>
      <c r="G13" s="15">
        <f>IF(OR(B13="",F13=""),"",(B13-C13)*F13)</f>
      </c>
    </row>
    <row r="14" ht="20" customHeight="1" spans="1:7" x14ac:dyDescent="0.25">
      <c r="A14" s="5"/>
      <c r="B14" s="14"/>
      <c r="C14" s="14"/>
      <c r="D14" s="15">
        <f>IF(B14="","",B14-C14)</f>
      </c>
      <c r="E14" s="16">
        <f>IF(OR(B14="",B14=0),"",(B14-C14)/B14)</f>
      </c>
      <c r="F14" s="5"/>
      <c r="G14" s="15">
        <f>IF(OR(B14="",F14=""),"",(B14-C14)*F14)</f>
      </c>
    </row>
    <row r="15" ht="20" customHeight="1" spans="1:7" x14ac:dyDescent="0.25">
      <c r="A15" s="5"/>
      <c r="B15" s="14"/>
      <c r="C15" s="14"/>
      <c r="D15" s="15">
        <f>IF(B15="","",B15-C15)</f>
      </c>
      <c r="E15" s="16">
        <f>IF(OR(B15="",B15=0),"",(B15-C15)/B15)</f>
      </c>
      <c r="F15" s="5"/>
      <c r="G15" s="15">
        <f>IF(OR(B15="",F15=""),"",(B15-C15)*F15)</f>
      </c>
    </row>
    <row r="16" ht="20" customHeight="1" spans="1:7" x14ac:dyDescent="0.25">
      <c r="A16" s="5"/>
      <c r="B16" s="14"/>
      <c r="C16" s="14"/>
      <c r="D16" s="15">
        <f>IF(B16="","",B16-C16)</f>
      </c>
      <c r="E16" s="16">
        <f>IF(OR(B16="",B16=0),"",(B16-C16)/B16)</f>
      </c>
      <c r="F16" s="5"/>
      <c r="G16" s="15">
        <f>IF(OR(B16="",F16=""),"",(B16-C16)*F16)</f>
      </c>
    </row>
    <row r="17" ht="20" customHeight="1" spans="1:7" x14ac:dyDescent="0.25">
      <c r="A17" s="5"/>
      <c r="B17" s="14"/>
      <c r="C17" s="14"/>
      <c r="D17" s="15">
        <f>IF(B17="","",B17-C17)</f>
      </c>
      <c r="E17" s="16">
        <f>IF(OR(B17="",B17=0),"",(B17-C17)/B17)</f>
      </c>
      <c r="F17" s="5"/>
      <c r="G17" s="15">
        <f>IF(OR(B17="",F17=""),"",(B17-C17)*F17)</f>
      </c>
    </row>
    <row r="18" ht="20" customHeight="1" spans="1:7" x14ac:dyDescent="0.25">
      <c r="A18" s="5"/>
      <c r="B18" s="14"/>
      <c r="C18" s="14"/>
      <c r="D18" s="15">
        <f>IF(B18="","",B18-C18)</f>
      </c>
      <c r="E18" s="16">
        <f>IF(OR(B18="",B18=0),"",(B18-C18)/B18)</f>
      </c>
      <c r="F18" s="5"/>
      <c r="G18" s="15">
        <f>IF(OR(B18="",F18=""),"",(B18-C18)*F18)</f>
      </c>
    </row>
    <row r="19" ht="20" customHeight="1" spans="1:7" x14ac:dyDescent="0.25">
      <c r="A19" s="5"/>
      <c r="B19" s="14"/>
      <c r="C19" s="14"/>
      <c r="D19" s="15">
        <f>IF(B19="","",B19-C19)</f>
      </c>
      <c r="E19" s="16">
        <f>IF(OR(B19="",B19=0),"",(B19-C19)/B19)</f>
      </c>
      <c r="F19" s="5"/>
      <c r="G19" s="15">
        <f>IF(OR(B19="",F19=""),"",(B19-C19)*F19)</f>
      </c>
    </row>
    <row r="20" ht="20" customHeight="1" spans="1:7" x14ac:dyDescent="0.25">
      <c r="A20" s="5"/>
      <c r="B20" s="14"/>
      <c r="C20" s="14"/>
      <c r="D20" s="15">
        <f>IF(B20="","",B20-C20)</f>
      </c>
      <c r="E20" s="16">
        <f>IF(OR(B20="",B20=0),"",(B20-C20)/B20)</f>
      </c>
      <c r="F20" s="5"/>
      <c r="G20" s="15">
        <f>IF(OR(B20="",F20=""),"",(B20-C20)*F20)</f>
      </c>
    </row>
    <row r="21" ht="20" customHeight="1" spans="1:7" x14ac:dyDescent="0.25">
      <c r="A21" s="5"/>
      <c r="B21" s="14"/>
      <c r="C21" s="14"/>
      <c r="D21" s="15">
        <f>IF(B21="","",B21-C21)</f>
      </c>
      <c r="E21" s="16">
        <f>IF(OR(B21="",B21=0),"",(B21-C21)/B21)</f>
      </c>
      <c r="F21" s="5"/>
      <c r="G21" s="15">
        <f>IF(OR(B21="",F21=""),"",(B21-C21)*F21)</f>
      </c>
    </row>
    <row r="22" ht="20" customHeight="1" spans="1:7" x14ac:dyDescent="0.25">
      <c r="A22" s="5"/>
      <c r="B22" s="14"/>
      <c r="C22" s="14"/>
      <c r="D22" s="15">
        <f>IF(B22="","",B22-C22)</f>
      </c>
      <c r="E22" s="16">
        <f>IF(OR(B22="",B22=0),"",(B22-C22)/B22)</f>
      </c>
      <c r="F22" s="5"/>
      <c r="G22" s="15">
        <f>IF(OR(B22="",F22=""),"",(B22-C22)*F22)</f>
      </c>
    </row>
    <row r="23" ht="20" customHeight="1" spans="1:7" x14ac:dyDescent="0.25">
      <c r="A23" s="5"/>
      <c r="B23" s="14"/>
      <c r="C23" s="14"/>
      <c r="D23" s="15">
        <f>IF(B23="","",B23-C23)</f>
      </c>
      <c r="E23" s="16">
        <f>IF(OR(B23="",B23=0),"",(B23-C23)/B23)</f>
      </c>
      <c r="F23" s="5"/>
      <c r="G23" s="15">
        <f>IF(OR(B23="",F23=""),"",(B23-C23)*F23)</f>
      </c>
    </row>
    <row r="25" ht="20" customHeight="1" spans="1:7" x14ac:dyDescent="0.25">
      <c r="A25" s="11" t="s">
        <v>36</v>
      </c>
      <c r="B25" s="15">
        <f>SUMPRODUCT(B12:B23,F12:F23)</f>
      </c>
      <c r="C25" s="6" t="s">
        <v>37</v>
      </c>
      <c r="D25" s="6"/>
      <c r="E25" s="6"/>
      <c r="F25" s="6"/>
      <c r="G25" s="6"/>
    </row>
    <row r="26" ht="20" customHeight="1" spans="1:7" x14ac:dyDescent="0.25">
      <c r="A26" s="11" t="s">
        <v>38</v>
      </c>
      <c r="B26" s="15">
        <f>SUM(G12:G23)</f>
      </c>
      <c r="C26" s="6" t="s">
        <v>39</v>
      </c>
      <c r="D26" s="6"/>
      <c r="E26" s="6"/>
      <c r="F26" s="6"/>
      <c r="G26" s="6"/>
    </row>
    <row r="27" ht="20" customHeight="1" spans="1:7" x14ac:dyDescent="0.25">
      <c r="A27" s="11" t="s">
        <v>40</v>
      </c>
      <c r="B27" s="16">
        <f>IF(B25=0,"",B26/B25)</f>
      </c>
      <c r="C27" s="6" t="s">
        <v>41</v>
      </c>
      <c r="D27" s="6"/>
      <c r="E27" s="6"/>
      <c r="F27" s="6"/>
      <c r="G27" s="6"/>
    </row>
    <row r="29" spans="1:7" x14ac:dyDescent="0.25">
      <c r="A29" s="3" t="s">
        <v>42</v>
      </c>
      <c r="B29" s="3"/>
      <c r="C29" s="3"/>
      <c r="D29" s="3"/>
      <c r="E29" s="3"/>
      <c r="F29" s="3"/>
      <c r="G29" s="3"/>
    </row>
    <row r="30" ht="30" customHeight="1" spans="1:3" x14ac:dyDescent="0.25">
      <c r="A30" s="9" t="s">
        <v>43</v>
      </c>
      <c r="B30" s="9" t="s">
        <v>44</v>
      </c>
      <c r="C30" s="9" t="s">
        <v>45</v>
      </c>
    </row>
    <row r="31" ht="20" customHeight="1" spans="1:4" x14ac:dyDescent="0.25">
      <c r="A31" s="13" t="s">
        <v>46</v>
      </c>
      <c r="B31" s="13">
        <v>2000</v>
      </c>
      <c r="C31" s="8" t="s">
        <v>47</v>
      </c>
    </row>
    <row r="32" ht="20" customHeight="1" spans="1:3" x14ac:dyDescent="0.25">
      <c r="A32" s="11" t="s">
        <v>48</v>
      </c>
      <c r="B32" s="14"/>
      <c r="C32" s="5"/>
    </row>
    <row r="33" ht="20" customHeight="1" spans="1:3" x14ac:dyDescent="0.25">
      <c r="A33" s="11" t="s">
        <v>49</v>
      </c>
      <c r="B33" s="14"/>
      <c r="C33" s="5"/>
    </row>
    <row r="34" ht="20" customHeight="1" spans="1:3" x14ac:dyDescent="0.25">
      <c r="A34" s="11" t="s">
        <v>50</v>
      </c>
      <c r="B34" s="14"/>
      <c r="C34" s="5"/>
    </row>
    <row r="35" ht="20" customHeight="1" spans="1:3" x14ac:dyDescent="0.25">
      <c r="A35" s="11" t="s">
        <v>51</v>
      </c>
      <c r="B35" s="14"/>
      <c r="C35" s="5"/>
    </row>
    <row r="36" ht="20" customHeight="1" spans="1:3" x14ac:dyDescent="0.25">
      <c r="A36" s="11" t="s">
        <v>52</v>
      </c>
      <c r="B36" s="14"/>
      <c r="C36" s="5"/>
    </row>
    <row r="37" ht="20" customHeight="1" spans="1:3" x14ac:dyDescent="0.25">
      <c r="A37" s="11" t="s">
        <v>53</v>
      </c>
      <c r="B37" s="14"/>
      <c r="C37" s="5"/>
    </row>
    <row r="38" ht="20" customHeight="1" spans="1:3" x14ac:dyDescent="0.25">
      <c r="A38" s="11" t="s">
        <v>54</v>
      </c>
      <c r="B38" s="14"/>
      <c r="C38" s="5"/>
    </row>
    <row r="39" ht="20" customHeight="1" spans="1:3" x14ac:dyDescent="0.25">
      <c r="A39" s="11" t="s">
        <v>55</v>
      </c>
      <c r="B39" s="14"/>
      <c r="C39" s="5"/>
    </row>
    <row r="40" ht="20" customHeight="1" spans="1:3" x14ac:dyDescent="0.25">
      <c r="A40" s="11" t="s">
        <v>56</v>
      </c>
      <c r="B40" s="14"/>
      <c r="C40" s="5"/>
    </row>
    <row r="41" ht="20" customHeight="1" spans="1:3" x14ac:dyDescent="0.25">
      <c r="A41" s="11" t="s">
        <v>56</v>
      </c>
      <c r="B41" s="14"/>
      <c r="C41" s="5"/>
    </row>
    <row r="42" spans="1:7" x14ac:dyDescent="0.25">
      <c r="A42" s="17" t="s">
        <v>57</v>
      </c>
      <c r="B42" s="18">
        <f>SUM(B32:B41)</f>
      </c>
      <c r="C42" s="17"/>
      <c r="D42" s="17"/>
      <c r="E42" s="17"/>
      <c r="F42" s="17"/>
      <c r="G42" s="17"/>
    </row>
    <row r="44" spans="1:7" x14ac:dyDescent="0.25">
      <c r="A44" s="3" t="s">
        <v>58</v>
      </c>
      <c r="B44" s="3"/>
      <c r="C44" s="3"/>
      <c r="D44" s="3"/>
      <c r="E44" s="3"/>
      <c r="F44" s="3"/>
      <c r="G44" s="3"/>
    </row>
    <row r="45" ht="30" customHeight="1" spans="1:7" x14ac:dyDescent="0.25">
      <c r="A45" s="9" t="s">
        <v>59</v>
      </c>
      <c r="B45" s="9" t="s">
        <v>60</v>
      </c>
      <c r="C45" s="9" t="s">
        <v>61</v>
      </c>
      <c r="D45" s="9"/>
      <c r="E45" s="9"/>
      <c r="F45" s="9"/>
      <c r="G45" s="9"/>
    </row>
    <row r="46" ht="20" customHeight="1" spans="1:7" x14ac:dyDescent="0.25">
      <c r="A46" s="11" t="s">
        <v>57</v>
      </c>
      <c r="B46" s="15">
        <f>SUM(B32:B41)</f>
      </c>
      <c r="C46" s="6" t="s">
        <v>62</v>
      </c>
      <c r="D46" s="6"/>
      <c r="E46" s="6"/>
      <c r="F46" s="6"/>
      <c r="G46" s="6"/>
    </row>
    <row r="47" ht="20" customHeight="1" spans="1:7" x14ac:dyDescent="0.25">
      <c r="A47" s="11" t="s">
        <v>40</v>
      </c>
      <c r="B47" s="16">
        <f>B27</f>
      </c>
      <c r="C47" s="6" t="s">
        <v>63</v>
      </c>
      <c r="D47" s="6"/>
      <c r="E47" s="6"/>
      <c r="F47" s="6"/>
      <c r="G47" s="6"/>
    </row>
    <row r="48" ht="20" customHeight="1" spans="1:7" x14ac:dyDescent="0.25">
      <c r="A48" s="11" t="s">
        <v>64</v>
      </c>
      <c r="B48" s="15">
        <f>IF(OR(B27="",B27&lt;=0),"",B46/B27)</f>
      </c>
      <c r="C48" s="6" t="s">
        <v>65</v>
      </c>
      <c r="D48" s="6"/>
      <c r="E48" s="6"/>
      <c r="F48" s="6"/>
      <c r="G48" s="6"/>
    </row>
    <row r="50" ht="30" customHeight="1" spans="1:7" x14ac:dyDescent="0.25">
      <c r="A50" s="10" t="s">
        <v>66</v>
      </c>
      <c r="B50" s="10"/>
      <c r="C50" s="10"/>
      <c r="D50" s="10"/>
      <c r="E50" s="10"/>
      <c r="F50" s="10"/>
      <c r="G50" s="10"/>
    </row>
    <row r="51" ht="30" customHeight="1" spans="1:7" x14ac:dyDescent="0.25">
      <c r="A51" s="10" t="s">
        <v>67</v>
      </c>
      <c r="B51" s="10"/>
      <c r="C51" s="10"/>
      <c r="D51" s="10"/>
      <c r="E51" s="10"/>
      <c r="F51" s="10"/>
      <c r="G51" s="10"/>
    </row>
    <row r="53" spans="1:7" x14ac:dyDescent="0.25">
      <c r="A53" s="3" t="s">
        <v>68</v>
      </c>
      <c r="B53" s="3"/>
      <c r="C53" s="3"/>
      <c r="D53" s="3"/>
      <c r="E53" s="3"/>
      <c r="F53" s="3"/>
      <c r="G53" s="3"/>
    </row>
    <row r="54" ht="20" customHeight="1" spans="1:7" x14ac:dyDescent="0.25">
      <c r="A54" s="11" t="s">
        <v>69</v>
      </c>
      <c r="B54" s="5"/>
      <c r="C54" s="5"/>
      <c r="D54" s="5"/>
      <c r="E54" s="5"/>
      <c r="F54" s="5"/>
      <c r="G54" s="5"/>
    </row>
    <row r="55" ht="20" customHeight="1" spans="1:7" x14ac:dyDescent="0.25">
      <c r="A55" s="11" t="s">
        <v>70</v>
      </c>
      <c r="B55" s="5"/>
      <c r="C55" s="5"/>
      <c r="D55" s="5"/>
      <c r="E55" s="5"/>
      <c r="F55" s="5"/>
      <c r="G55" s="5"/>
    </row>
    <row r="57" ht="45" customHeight="1" spans="1:7" x14ac:dyDescent="0.25">
      <c r="A57" s="10" t="s">
        <v>21</v>
      </c>
      <c r="B57" s="10"/>
      <c r="C57" s="10"/>
      <c r="D57" s="10"/>
      <c r="E57" s="10"/>
      <c r="F57" s="10"/>
      <c r="G57" s="10"/>
    </row>
  </sheetData>
  <sheetProtection sheet="1" formatCells="0" formatColumns="0" formatRows="0" insertRows="0" deleteRows="0" sort="0" autoFilter="0"/>
  <mergeCells count="22">
    <mergeCell ref="A1:G1"/>
    <mergeCell ref="A2:G2"/>
    <mergeCell ref="A4:G4"/>
    <mergeCell ref="B5:G5"/>
    <mergeCell ref="B6:G6"/>
    <mergeCell ref="B7:G7"/>
    <mergeCell ref="A9:G9"/>
    <mergeCell ref="C25:G25"/>
    <mergeCell ref="C26:G26"/>
    <mergeCell ref="C27:G27"/>
    <mergeCell ref="A29:G29"/>
    <mergeCell ref="A44:G44"/>
    <mergeCell ref="C45:G45"/>
    <mergeCell ref="C46:G46"/>
    <mergeCell ref="C47:G47"/>
    <mergeCell ref="C48:G48"/>
    <mergeCell ref="A50:G50"/>
    <mergeCell ref="A51:G51"/>
    <mergeCell ref="A53:G53"/>
    <mergeCell ref="B54:G54"/>
    <mergeCell ref="B55:G55"/>
    <mergeCell ref="A57:G57"/>
  </mergeCells>
  <pageMargins left="0.5" right="0.5" top="0.6" bottom="0.7" header="0.3" footer="0.3"/>
  <pageSetup orientation="landscape" horizontalDpi="4294967295" verticalDpi="4294967295" scale="100" fitToWidth="1" fitToHeight="0"/>
  <headerFooter>
    <oddFooter>&amp;L&amp;8Cost and margin worksheet · kept across years&amp;R&amp;8Page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Costs and margins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2026-10-08T23:20:50Z</dcterms:created>
  <dcterms:modified xsi:type="dcterms:W3CDTF">2026-10-08T23:20:50Z</dcterms:modified>
</cp:coreProperties>
</file>