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Summary &amp; costs" state="visible" r:id="rId5"/>
    <sheet sheetId="3" name="Trips" state="visible" r:id="rId6"/>
  </sheets>
  <definedNames>
    <definedName name="_xlnm.Print_Titles" localSheetId="1">'Summary &amp; costs'!$14:$14</definedName>
    <definedName name="_xlnm.Print_Titles" localSheetId="2">'Trips'!$6:$6</definedName>
  </definedNames>
  <calcPr calcId="171027"/>
</workbook>
</file>

<file path=xl/sharedStrings.xml><?xml version="1.0" encoding="utf-8"?>
<sst xmlns="http://schemas.openxmlformats.org/spreadsheetml/2006/main" count="72" uniqueCount="69">
  <si>
    <t>Vehicle mileage and expense log</t>
  </si>
  <si>
    <t>GHL Financial Services  ·  built for the 2026 tax year  ·  version 2026.1</t>
  </si>
  <si>
    <t>What this is for</t>
  </si>
  <si>
    <t>Trips as they happen on one tab, and the year's running costs on another. Both halves are needed: the trips produce the business-use percentage, and the costs are what it is applied to.</t>
  </si>
  <si>
    <t>How to fill it in</t>
  </si>
  <si>
    <t>1.   Fill in the vehicle block on “Summary &amp; costs” once, and read the odometer on the first day of the year and the last.</t>
  </si>
  <si>
    <t>2.   Write each trip on the Trips tab on the day you drive it, with the business purpose. Purpose is what separates a business mile from a personal one; distance alone does not. Type on the first empty row under the table and it grows; delete or sort rows freely.</t>
  </si>
  <si>
    <t>3.   Enter the year's running costs on “Summary &amp; costs” and tick off the receipts as you file them.</t>
  </si>
  <si>
    <t>4.   The business-use percentage and the business share of costs work themselves out — leave those cells alone.</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</si>
  <si>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</si>
  <si>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</si>
  <si>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</si>
  <si>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</si>
  <si>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</si>
  <si>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</si>
  <si>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</si>
  <si>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</si>
  <si>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</si>
  <si>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</si>
  <si>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</si>
  <si>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</si>
  <si>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Vehicle — summary and running costs</t>
  </si>
  <si>
    <t>2026 tax year  ·  see the “How to use this” tab before you start</t>
  </si>
  <si>
    <t>The vehicle</t>
  </si>
  <si>
    <t>Vehicle (year, make, model)</t>
  </si>
  <si>
    <t>Placed in service (date)</t>
  </si>
  <si>
    <t>Owned or leased</t>
  </si>
  <si>
    <t>Odometer — read it on the first day of the year and the last</t>
  </si>
  <si>
    <t>Odometer at start of year</t>
  </si>
  <si>
    <t>Odometer at end of year</t>
  </si>
  <si>
    <t>Business use — worked out from the trips log</t>
  </si>
  <si>
    <t>Measure</t>
  </si>
  <si>
    <t>Figure</t>
  </si>
  <si>
    <t>Where it comes from</t>
  </si>
  <si>
    <t>Business miles</t>
  </si>
  <si>
    <t>Total of the “Business miles” column on the Trips tab</t>
  </si>
  <si>
    <t>Total miles driven</t>
  </si>
  <si>
    <t>End-of-year odometer less start-of-year</t>
  </si>
  <si>
    <t>Business use %</t>
  </si>
  <si>
    <t>Business miles divided by total miles driven</t>
  </si>
  <si>
    <t>Running costs for the year</t>
  </si>
  <si>
    <t>Cost</t>
  </si>
  <si>
    <t>Amount</t>
  </si>
  <si>
    <t>Receipts held</t>
  </si>
  <si>
    <t>Notes</t>
  </si>
  <si>
    <t>e.g. Fuel</t>
  </si>
  <si>
    <t>Yes — card statements filed</t>
  </si>
  <si>
    <t>Two cards, both reconciled</t>
  </si>
  <si>
    <t>Fuel</t>
  </si>
  <si>
    <t>Insurance</t>
  </si>
  <si>
    <t>Repairs and maintenance</t>
  </si>
  <si>
    <t>Registration and fees</t>
  </si>
  <si>
    <t>Lease payments</t>
  </si>
  <si>
    <t>Other (describe)</t>
  </si>
  <si>
    <t>Total running costs</t>
  </si>
  <si>
    <t>Business share at the percentage above</t>
  </si>
  <si>
    <t>Total running costs × business use %</t>
  </si>
  <si>
    <t>Sign-off</t>
  </si>
  <si>
    <t>Prepared by / date</t>
  </si>
  <si>
    <t>Reviewed with GHL on</t>
  </si>
  <si>
    <t>Travel between home and a regular workplace is generally personal, which is why the trips log records purpose as well as distance. Depreciation is calculated at tax preparation from the purchase documents — it does not belong in the costs above.</t>
  </si>
  <si>
    <t>Vehicle trips</t>
  </si>
  <si>
    <t>2026 tax year  ·  an open table: type on the next empty row and it grows</t>
  </si>
  <si>
    <t>Written as you drive, not reconstructed. Purpose is what separates a business mile from a personal one.</t>
  </si>
  <si>
    <t>Worked example, not part of the table:  14 Mar 2026  ·  Office — Bedford  ·  Client site — Dallas  ·  Quarterly review with client  ·  62 miles</t>
  </si>
  <si>
    <t>Date</t>
  </si>
  <si>
    <t>From</t>
  </si>
  <si>
    <t>To</t>
  </si>
  <si>
    <t>Business purpose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</si>
</sst>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 mmm yyyy"/>
    <numFmt numFmtId="165" formatCode="&quot;$&quot;#,##0"/>
    <numFmt numFmtId="166" formatCode="#,##0.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22">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165" fontId="6" fillId="3" borderId="1" xfId="0" applyNumberFormat="1" applyFont="1" applyFill="1" applyBorder="1" applyProtection="1">
      <protection locked="0"/>
    </xf>
    <xf numFmtId="165" fontId="0" fillId="0" borderId="1" xfId="0" applyNumberFormat="1" applyBorder="1" applyProtection="1">
      <protection locked="0"/>
    </xf>
    <xf numFmtId="0" fontId="3" fillId="0" borderId="2" xfId="0" applyFont="1" applyBorder="1" applyProtection="1"/>
    <xf numFmtId="165" fontId="3" fillId="0" borderId="2" xfId="0" applyNumberFormat="1" applyFont="1" applyBorder="1" applyProtection="1"/>
    <xf numFmtId="165" fontId="4" fillId="2" borderId="1" xfId="0" applyNumberFormat="1" applyFont="1" applyFill="1" applyBorder="1" applyProtection="1"/>
    <xf numFmtId="0" fontId="7" fillId="4" borderId="0" xfId="0" applyFont="1" applyFill="1" applyAlignment="1">
      <alignment vertical="center" wrapText="1"/>
    </xf>
    <xf numFmtId="164" fontId="0" fillId="0" borderId="1" xfId="0" applyNumberFormat="1" applyBorder="1"/>
    <xf numFmtId="0" fontId="0" fillId="0" borderId="1" xfId="0" applyBorder="1"/>
    <xf numFmtId="166"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VehicleTrips" displayName="VehicleTrips" ref="A6:E12" totalsRowShown="1" headerRowCount="1">
  <autoFilter ref="A6:E12">
    <filterColumn colId="0" hiddenButton="0"/>
    <filterColumn colId="1" hiddenButton="0"/>
    <filterColumn colId="2" hiddenButton="0"/>
    <filterColumn colId="3" hiddenButton="0"/>
    <filterColumn colId="4" hiddenButton="0"/>
  </autoFilter>
  <tableColumns count="5">
    <tableColumn id="1" name="Date" totalsRowLabel="Total"/>
    <tableColumn id="2" name="From" totalsRowFunction="none"/>
    <tableColumn id="3" name="To" totalsRowFunction="none"/>
    <tableColumn id="4" name="Business purpose" totalsRowFunction="none"/>
    <tableColumn id="5" name="Business miles" totalsRowFunction="non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30" customHeight="1" spans="1:2" x14ac:dyDescent="0.25">
      <c r="A8" s="4" t="s">
        <v>5</v>
      </c>
      <c r="B8" s="4"/>
    </row>
    <row r="9" ht="45" customHeight="1" spans="1:2" x14ac:dyDescent="0.25">
      <c r="A9" s="4" t="s">
        <v>6</v>
      </c>
      <c r="B9" s="4"/>
    </row>
    <row r="10" ht="15" customHeight="1" spans="1:2" x14ac:dyDescent="0.25">
      <c r="A10" s="4" t="s">
        <v>7</v>
      </c>
      <c r="B10" s="4"/>
    </row>
    <row r="11" ht="30"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&amp;L&amp;8Vehicle mileage and expense log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D38"/>
  <sheetViews>
    <sheetView workbookViewId="0" showGridLines="0">
      <pane ySplit="2" topLeftCell="A3" activePane="bottomLeft" state="frozen"/>
      <selection pane="bottomLeft"/>
    </sheetView>
  </sheetViews>
  <sheetFormatPr defaultRowHeight="15" outlineLevelRow="0" outlineLevelCol="0" x14ac:dyDescent="55"/>
  <cols>
    <col min="1" max="1" width="40" customWidth="1"/>
    <col min="2" max="2" width="22" customWidth="1"/>
    <col min="3" max="3" width="30" customWidth="1"/>
    <col min="4" max="4" width="40" customWidth="1"/>
  </cols>
  <sheetData>
    <row r="1" ht="26" customHeight="1" spans="1:4" x14ac:dyDescent="0.25">
      <c r="A1" s="1" t="s">
        <v>21</v>
      </c>
      <c r="B1" s="1"/>
      <c r="C1" s="1"/>
      <c r="D1" s="1"/>
    </row>
    <row r="2" spans="1:4" x14ac:dyDescent="0.25">
      <c r="A2" s="2" t="s">
        <v>22</v>
      </c>
      <c r="B2" s="2"/>
      <c r="C2" s="2"/>
      <c r="D2" s="2"/>
    </row>
    <row r="4" spans="1:4" x14ac:dyDescent="0.25">
      <c r="A4" s="3" t="s">
        <v>23</v>
      </c>
      <c r="B4" s="3"/>
      <c r="C4" s="3"/>
      <c r="D4" s="3"/>
    </row>
    <row r="5" ht="20" customHeight="1" spans="1:4" x14ac:dyDescent="0.25">
      <c r="A5" s="11" t="s">
        <v>24</v>
      </c>
      <c r="B5" s="5"/>
      <c r="C5" s="5"/>
      <c r="D5" s="5"/>
    </row>
    <row r="6" ht="20" customHeight="1" spans="1:4" x14ac:dyDescent="0.25">
      <c r="A6" s="11" t="s">
        <v>25</v>
      </c>
      <c r="B6" s="12"/>
      <c r="C6" s="12"/>
      <c r="D6" s="12"/>
    </row>
    <row r="7" ht="20" customHeight="1" spans="1:4" x14ac:dyDescent="0.25">
      <c r="A7" s="11" t="s">
        <v>26</v>
      </c>
      <c r="B7" s="5"/>
      <c r="C7" s="5"/>
      <c r="D7" s="5"/>
    </row>
    <row r="9" spans="1:4" x14ac:dyDescent="0.25">
      <c r="A9" s="3" t="s">
        <v>27</v>
      </c>
      <c r="B9" s="3"/>
      <c r="C9" s="3"/>
      <c r="D9" s="3"/>
    </row>
    <row r="10" ht="20" customHeight="1" spans="1:4" x14ac:dyDescent="0.25">
      <c r="A10" s="11" t="s">
        <v>28</v>
      </c>
      <c r="B10" s="5"/>
      <c r="C10" s="5"/>
      <c r="D10" s="5"/>
    </row>
    <row r="11" ht="20" customHeight="1" spans="1:4" x14ac:dyDescent="0.25">
      <c r="A11" s="11" t="s">
        <v>29</v>
      </c>
      <c r="B11" s="5"/>
      <c r="C11" s="5"/>
      <c r="D11" s="5"/>
    </row>
    <row r="13" spans="1:4" x14ac:dyDescent="0.25">
      <c r="A13" s="3" t="s">
        <v>30</v>
      </c>
      <c r="B13" s="3"/>
      <c r="C13" s="3"/>
      <c r="D13" s="3"/>
    </row>
    <row r="14" ht="30" customHeight="1" spans="1:4" x14ac:dyDescent="0.25">
      <c r="A14" s="9" t="s">
        <v>31</v>
      </c>
      <c r="B14" s="9" t="s">
        <v>32</v>
      </c>
      <c r="C14" s="9" t="s">
        <v>33</v>
      </c>
      <c r="D14" s="9"/>
    </row>
    <row r="15" ht="20" customHeight="1" spans="1:4" x14ac:dyDescent="0.25">
      <c r="A15" s="11" t="s">
        <v>34</v>
      </c>
      <c r="B15" s="7">
        <f>SUM(VehicleTrips[Business miles])</f>
      </c>
      <c r="C15" s="6" t="s">
        <v>35</v>
      </c>
      <c r="D15" s="6"/>
    </row>
    <row r="16" ht="20" customHeight="1" spans="1:4" x14ac:dyDescent="0.25">
      <c r="A16" s="11" t="s">
        <v>36</v>
      </c>
      <c r="B16" s="7">
        <f>IF(OR(B10="",B11=""),"",B11-B10)</f>
      </c>
      <c r="C16" s="6" t="s">
        <v>37</v>
      </c>
      <c r="D16" s="6"/>
    </row>
    <row r="17" ht="20" customHeight="1" spans="1:4" x14ac:dyDescent="0.25">
      <c r="A17" s="11" t="s">
        <v>38</v>
      </c>
      <c r="B17" s="7">
        <f>IF(OR(B16="",B16=0),"",B15/B16)</f>
      </c>
      <c r="C17" s="6" t="s">
        <v>39</v>
      </c>
      <c r="D17" s="6"/>
    </row>
    <row r="19" spans="1:4" x14ac:dyDescent="0.25">
      <c r="A19" s="3" t="s">
        <v>40</v>
      </c>
      <c r="B19" s="3"/>
      <c r="C19" s="3"/>
      <c r="D19" s="3"/>
    </row>
    <row r="20" ht="30" customHeight="1" spans="1:4" x14ac:dyDescent="0.25">
      <c r="A20" s="9" t="s">
        <v>41</v>
      </c>
      <c r="B20" s="9" t="s">
        <v>42</v>
      </c>
      <c r="C20" s="9" t="s">
        <v>43</v>
      </c>
      <c r="D20" s="9" t="s">
        <v>44</v>
      </c>
    </row>
    <row r="21" ht="20" customHeight="1" spans="1:4" x14ac:dyDescent="0.25">
      <c r="A21" s="13" t="s">
        <v>45</v>
      </c>
      <c r="B21" s="13">
        <v>2840</v>
      </c>
      <c r="C21" s="8" t="s">
        <v>46</v>
      </c>
      <c r="D21" s="8" t="s">
        <v>47</v>
      </c>
    </row>
    <row r="22" ht="20" customHeight="1" spans="1:4" x14ac:dyDescent="0.25">
      <c r="A22" s="11" t="s">
        <v>48</v>
      </c>
      <c r="B22" s="14"/>
      <c r="C22" s="5"/>
      <c r="D22" s="5"/>
    </row>
    <row r="23" ht="20" customHeight="1" spans="1:4" x14ac:dyDescent="0.25">
      <c r="A23" s="11" t="s">
        <v>49</v>
      </c>
      <c r="B23" s="14"/>
      <c r="C23" s="5"/>
      <c r="D23" s="5"/>
    </row>
    <row r="24" ht="20" customHeight="1" spans="1:4" x14ac:dyDescent="0.25">
      <c r="A24" s="11" t="s">
        <v>50</v>
      </c>
      <c r="B24" s="14"/>
      <c r="C24" s="5"/>
      <c r="D24" s="5"/>
    </row>
    <row r="25" ht="20" customHeight="1" spans="1:4" x14ac:dyDescent="0.25">
      <c r="A25" s="11" t="s">
        <v>51</v>
      </c>
      <c r="B25" s="14"/>
      <c r="C25" s="5"/>
      <c r="D25" s="5"/>
    </row>
    <row r="26" ht="20" customHeight="1" spans="1:4" x14ac:dyDescent="0.25">
      <c r="A26" s="11" t="s">
        <v>52</v>
      </c>
      <c r="B26" s="14"/>
      <c r="C26" s="5"/>
      <c r="D26" s="5"/>
    </row>
    <row r="27" ht="20" customHeight="1" spans="1:4" x14ac:dyDescent="0.25">
      <c r="A27" s="11" t="s">
        <v>53</v>
      </c>
      <c r="B27" s="14"/>
      <c r="C27" s="5"/>
      <c r="D27" s="5"/>
    </row>
    <row r="28" ht="20" customHeight="1" spans="1:4" x14ac:dyDescent="0.25">
      <c r="A28" s="11" t="s">
        <v>53</v>
      </c>
      <c r="B28" s="14"/>
      <c r="C28" s="5"/>
      <c r="D28" s="5"/>
    </row>
    <row r="29" spans="1:4" x14ac:dyDescent="0.25">
      <c r="A29" s="15" t="s">
        <v>54</v>
      </c>
      <c r="B29" s="16">
        <f>SUM(B22:B28)</f>
      </c>
      <c r="C29" s="15"/>
      <c r="D29" s="15"/>
    </row>
    <row r="30" ht="20" customHeight="1" spans="1:4" x14ac:dyDescent="0.25">
      <c r="A30" s="11" t="s">
        <v>55</v>
      </c>
      <c r="B30" s="17">
        <f>IF(B17="","",B29*B17)</f>
      </c>
      <c r="C30" s="6" t="s">
        <v>56</v>
      </c>
      <c r="D30" s="6"/>
    </row>
    <row r="31" spans="3:3" x14ac:dyDescent="0.25"/>
    <row r="32" spans="1:4" x14ac:dyDescent="0.25">
      <c r="A32" s="3" t="s">
        <v>57</v>
      </c>
      <c r="B32" s="3"/>
      <c r="C32" s="3"/>
      <c r="D32" s="3"/>
    </row>
    <row r="33" ht="20" customHeight="1" spans="1:4" x14ac:dyDescent="0.25">
      <c r="A33" s="11" t="s">
        <v>58</v>
      </c>
      <c r="B33" s="14"/>
      <c r="C33" s="14"/>
      <c r="D33" s="14"/>
    </row>
    <row r="34" ht="20" customHeight="1" spans="1:4" x14ac:dyDescent="0.25">
      <c r="A34" s="11" t="s">
        <v>59</v>
      </c>
      <c r="B34" s="14"/>
      <c r="C34" s="14"/>
      <c r="D34" s="14"/>
    </row>
    <row r="36" ht="30" customHeight="1" spans="1:4" x14ac:dyDescent="0.25">
      <c r="A36" s="10" t="s">
        <v>60</v>
      </c>
      <c r="B36" s="10"/>
      <c r="C36" s="10"/>
      <c r="D36" s="10"/>
    </row>
    <row r="38" ht="45" customHeight="1" spans="1:4" x14ac:dyDescent="0.25">
      <c r="A38" s="10" t="s">
        <v>20</v>
      </c>
      <c r="B38" s="10"/>
      <c r="C38" s="10"/>
      <c r="D38" s="10"/>
    </row>
  </sheetData>
  <sheetProtection sheet="1" formatCells="0" formatColumns="0" formatRows="0" insertRows="0" deleteRows="0" sort="0" autoFilter="0"/>
  <mergeCells count="21">
    <mergeCell ref="A1:D1"/>
    <mergeCell ref="A2:D2"/>
    <mergeCell ref="A4:D4"/>
    <mergeCell ref="B5:D5"/>
    <mergeCell ref="B6:D6"/>
    <mergeCell ref="B7:D7"/>
    <mergeCell ref="A9:D9"/>
    <mergeCell ref="B10:D10"/>
    <mergeCell ref="B11:D11"/>
    <mergeCell ref="A13:D13"/>
    <mergeCell ref="C14:D14"/>
    <mergeCell ref="C15:D15"/>
    <mergeCell ref="C16:D16"/>
    <mergeCell ref="C17:D17"/>
    <mergeCell ref="A19:D19"/>
    <mergeCell ref="C30:D30"/>
    <mergeCell ref="A32:D32"/>
    <mergeCell ref="B33:D33"/>
    <mergeCell ref="B34:D34"/>
    <mergeCell ref="A36:D36"/>
    <mergeCell ref="A38:D38"/>
  </mergeCells>
  <dataValidations count="1">
    <dataValidation type="list" allowBlank="1" sqref="C22:C34">
      <formula1>"Yes,No"</formula1>
    </dataValidation>
  </dataValidations>
  <pageMargins left="0.5" right="0.5" top="0.6" bottom="0.7" header="0.3" footer="0.3"/>
  <pageSetup orientation="landscape" horizontalDpi="4294967295" verticalDpi="4294967295" scale="100" fitToWidth="1" fitToHeight="0"/>
  <headerFooter>
    <oddFooter>&amp;L&amp;8Vehicle mileage and expense log · 2026 tax year&amp;R&amp;8Page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E12"/>
  <sheetViews>
    <sheetView workbookViewId="0" showGridLines="0">
      <pane ySplit="6" topLeftCell="A7" activePane="bottomLeft" state="frozen"/>
      <selection pane="bottomLeft"/>
    </sheetView>
  </sheetViews>
  <sheetFormatPr defaultRowHeight="15" outlineLevelRow="0" outlineLevelCol="0" x14ac:dyDescent="55"/>
  <cols>
    <col min="1" max="1" width="16" customWidth="1"/>
    <col min="2" max="3" width="26" customWidth="1"/>
    <col min="4" max="4" width="46" customWidth="1"/>
    <col min="5" max="5" width="16" customWidth="1"/>
  </cols>
  <sheetData>
    <row r="1" ht="26" customHeight="1" spans="1:5" x14ac:dyDescent="0.25">
      <c r="A1" s="1" t="s">
        <v>61</v>
      </c>
      <c r="B1" s="1"/>
      <c r="C1" s="1"/>
      <c r="D1" s="1"/>
      <c r="E1" s="1"/>
    </row>
    <row r="2" ht="15" customHeight="1" spans="1:5" x14ac:dyDescent="0.25">
      <c r="A2" s="2" t="s">
        <v>62</v>
      </c>
      <c r="B2" s="2"/>
      <c r="C2" s="2"/>
      <c r="D2" s="2"/>
      <c r="E2" s="2"/>
    </row>
    <row r="3" ht="15" customHeight="1" spans="1:5" x14ac:dyDescent="0.25">
      <c r="A3" s="4" t="s">
        <v>63</v>
      </c>
      <c r="B3" s="4"/>
      <c r="C3" s="4"/>
      <c r="D3" s="4"/>
      <c r="E3" s="4"/>
    </row>
    <row r="4" ht="30" customHeight="1" spans="1:5" x14ac:dyDescent="0.25">
      <c r="A4" s="6" t="s">
        <v>64</v>
      </c>
      <c r="B4" s="6"/>
      <c r="C4" s="6"/>
      <c r="D4" s="6"/>
      <c r="E4" s="6"/>
    </row>
    <row r="6" ht="30" customHeight="1" spans="1:5" x14ac:dyDescent="0.25">
      <c r="A6" s="18" t="s">
        <v>65</v>
      </c>
      <c r="B6" s="18" t="s">
        <v>66</v>
      </c>
      <c r="C6" s="18" t="s">
        <v>67</v>
      </c>
      <c r="D6" s="18" t="s">
        <v>68</v>
      </c>
      <c r="E6" s="18" t="s">
        <v>34</v>
      </c>
    </row>
    <row r="7" spans="1:5" x14ac:dyDescent="0.25">
      <c r="A7" s="19"/>
      <c r="B7" s="20"/>
      <c r="C7" s="20"/>
      <c r="D7" s="20"/>
      <c r="E7" s="21"/>
    </row>
    <row r="8" spans="1:5" x14ac:dyDescent="0.25">
      <c r="A8" s="19"/>
      <c r="B8" s="20"/>
      <c r="C8" s="20"/>
      <c r="D8" s="20"/>
      <c r="E8" s="21"/>
    </row>
    <row r="9" spans="1:5" x14ac:dyDescent="0.25">
      <c r="A9" s="19"/>
      <c r="B9" s="20"/>
      <c r="C9" s="20"/>
      <c r="D9" s="20"/>
      <c r="E9" s="21"/>
    </row>
    <row r="10" spans="1:5" x14ac:dyDescent="0.25">
      <c r="A10" s="19"/>
      <c r="B10" s="20"/>
      <c r="C10" s="20"/>
      <c r="D10" s="20"/>
      <c r="E10" s="21"/>
    </row>
    <row r="11" spans="1:5" x14ac:dyDescent="0.25">
      <c r="A11" s="19"/>
      <c r="B11" s="20"/>
      <c r="C11" s="20"/>
      <c r="D11" s="20"/>
      <c r="E11" s="21"/>
    </row>
    <row r="12" spans="1:5" x14ac:dyDescent="0.25">
      <c r="A12" s="19"/>
      <c r="B12" s="20"/>
      <c r="C12" s="20"/>
      <c r="D12" s="20"/>
      <c r="E12" s="21"/>
    </row>
  </sheetData>
  <mergeCells count="4">
    <mergeCell ref="A1:E1"/>
    <mergeCell ref="A2:E2"/>
    <mergeCell ref="A3:E3"/>
    <mergeCell ref="A4:E4"/>
  </mergeCells>
  <pageMargins left="0.5" right="0.5" top="0.6" bottom="0.7" header="0.3" footer="0.3"/>
  <pageSetup orientation="landscape" horizontalDpi="4294967295" verticalDpi="4294967295" scale="100" fitToWidth="1" fitToHeight="0"/>
  <headerFooter>
    <oddFooter>&amp;L&amp;8Vehicle mileage and expense log · 2026 tax year&amp;R&amp;8Page &amp;P of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 this</vt:lpstr>
      <vt:lpstr>Summary &amp; costs</vt:lpstr>
      <vt:lpstr>Trips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